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7980" windowHeight="80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52" i="1"/>
  <c r="G53"/>
  <c r="G54"/>
  <c r="G55"/>
  <c r="G56"/>
  <c r="G57"/>
  <c r="G58"/>
  <c r="G59"/>
  <c r="G60"/>
  <c r="G61"/>
  <c r="G62"/>
  <c r="G63"/>
  <c r="G64"/>
  <c r="G51"/>
  <c r="G50"/>
  <c r="G17"/>
  <c r="G20"/>
  <c r="G21"/>
  <c r="G22"/>
  <c r="G23"/>
  <c r="G24"/>
  <c r="G25"/>
  <c r="G26"/>
  <c r="G27"/>
  <c r="G28"/>
  <c r="G29"/>
  <c r="G30"/>
  <c r="G31"/>
  <c r="G19"/>
  <c r="G18"/>
  <c r="F19"/>
  <c r="F20"/>
  <c r="F21"/>
  <c r="F22"/>
  <c r="F23"/>
  <c r="F24"/>
  <c r="F25"/>
  <c r="F26"/>
  <c r="F27"/>
  <c r="F28"/>
  <c r="F29"/>
  <c r="F30"/>
  <c r="F31"/>
  <c r="F18"/>
</calcChain>
</file>

<file path=xl/sharedStrings.xml><?xml version="1.0" encoding="utf-8"?>
<sst xmlns="http://schemas.openxmlformats.org/spreadsheetml/2006/main" count="72" uniqueCount="16">
  <si>
    <t>alapex (18/11 18:02)</t>
  </si>
  <si>
    <t>julouf  (21/11  00:01)</t>
  </si>
  <si>
    <t>hopwan (20/11 22:21)</t>
  </si>
  <si>
    <t>jakezkidi? (20/11  20:20)</t>
  </si>
  <si>
    <t>cuspide2 (20/11 16:00)</t>
  </si>
  <si>
    <t>coockdenoix (20/11 11:22)</t>
  </si>
  <si>
    <t>jeff2leretour (20/11  08:11)</t>
  </si>
  <si>
    <t>ndjam (20/11 08:01)</t>
  </si>
  <si>
    <t>jeff2 (20/11  08:00)</t>
  </si>
  <si>
    <t>growly (18/11 15:50)</t>
  </si>
  <si>
    <t>praticien74bis (19/11 12:50)</t>
  </si>
  <si>
    <t>naubru340 (16/11 23:40)</t>
  </si>
  <si>
    <t>Dany1957 (18/11 09:11)</t>
  </si>
  <si>
    <t>morice12 (18/11 20:31)</t>
  </si>
  <si>
    <t>départ</t>
  </si>
  <si>
    <t>correctif</t>
  </si>
</sst>
</file>

<file path=xl/styles.xml><?xml version="1.0" encoding="utf-8"?>
<styleSheet xmlns="http://schemas.openxmlformats.org/spreadsheetml/2006/main">
  <numFmts count="2">
    <numFmt numFmtId="166" formatCode="d/m/yy\ h:mm;@"/>
    <numFmt numFmtId="167" formatCode="0.0"/>
  </numFmts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167" fontId="0" fillId="0" borderId="0" xfId="0" applyNumberForma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left"/>
    </xf>
    <xf numFmtId="22" fontId="0" fillId="0" borderId="0" xfId="0" applyNumberFormat="1"/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I66"/>
  <sheetViews>
    <sheetView tabSelected="1" topLeftCell="D25" workbookViewId="0">
      <selection activeCell="F2" sqref="F2"/>
    </sheetView>
  </sheetViews>
  <sheetFormatPr baseColWidth="10" defaultRowHeight="15"/>
  <cols>
    <col min="2" max="3" width="20.85546875" customWidth="1"/>
    <col min="4" max="4" width="13.7109375" bestFit="1" customWidth="1"/>
    <col min="6" max="6" width="14.5703125" customWidth="1"/>
    <col min="7" max="7" width="15.7109375" bestFit="1" customWidth="1"/>
  </cols>
  <sheetData>
    <row r="1" spans="2:8">
      <c r="B1" s="4">
        <v>28000</v>
      </c>
      <c r="C1" s="4"/>
      <c r="D1" t="s">
        <v>14</v>
      </c>
      <c r="E1" t="s">
        <v>15</v>
      </c>
      <c r="F1" s="9">
        <v>40517.754861111112</v>
      </c>
      <c r="G1" s="12">
        <v>40517.792361111111</v>
      </c>
    </row>
    <row r="2" spans="2:8">
      <c r="B2" s="1" t="s">
        <v>11</v>
      </c>
      <c r="C2" s="1"/>
      <c r="D2" s="3">
        <v>40498.986111111109</v>
      </c>
      <c r="E2" s="7">
        <v>2063.894216895892</v>
      </c>
      <c r="F2" s="8">
        <v>18351</v>
      </c>
      <c r="G2" s="10">
        <v>18338</v>
      </c>
      <c r="H2" s="11" t="s">
        <v>11</v>
      </c>
    </row>
    <row r="3" spans="2:8">
      <c r="B3" s="1" t="s">
        <v>12</v>
      </c>
      <c r="C3" s="1"/>
      <c r="D3" s="3">
        <v>40500.382638888892</v>
      </c>
      <c r="E3" s="7">
        <v>1758.8611288771554</v>
      </c>
      <c r="F3" s="8">
        <v>16329</v>
      </c>
      <c r="G3">
        <v>16308</v>
      </c>
      <c r="H3" s="11" t="s">
        <v>12</v>
      </c>
    </row>
    <row r="4" spans="2:8">
      <c r="B4" s="1" t="s">
        <v>9</v>
      </c>
      <c r="C4" s="1"/>
      <c r="D4" s="3">
        <v>40500.659722222219</v>
      </c>
      <c r="E4" s="7">
        <v>1134.5304058194822</v>
      </c>
      <c r="F4" s="8">
        <v>19715</v>
      </c>
      <c r="G4">
        <v>19708</v>
      </c>
      <c r="H4" s="11" t="s">
        <v>9</v>
      </c>
    </row>
    <row r="5" spans="2:8">
      <c r="B5" s="1" t="s">
        <v>0</v>
      </c>
      <c r="C5" s="1"/>
      <c r="D5" s="3">
        <v>40500.751388888886</v>
      </c>
      <c r="E5" s="7">
        <v>1130.2436593855457</v>
      </c>
      <c r="F5" s="8">
        <v>19456</v>
      </c>
      <c r="G5">
        <v>19444</v>
      </c>
      <c r="H5" s="11" t="s">
        <v>0</v>
      </c>
    </row>
    <row r="6" spans="2:8">
      <c r="B6" s="1" t="s">
        <v>13</v>
      </c>
      <c r="C6" s="1"/>
      <c r="D6" s="3">
        <v>40500.854861111111</v>
      </c>
      <c r="E6" s="7">
        <v>1233.2827909283094</v>
      </c>
      <c r="F6" s="8">
        <v>18287</v>
      </c>
      <c r="G6">
        <v>18277</v>
      </c>
      <c r="H6" s="11" t="s">
        <v>13</v>
      </c>
    </row>
    <row r="7" spans="2:8">
      <c r="B7" s="1" t="s">
        <v>10</v>
      </c>
      <c r="C7" s="1"/>
      <c r="D7" s="3">
        <v>40501.534722222219</v>
      </c>
      <c r="E7" s="7">
        <v>863.84972385452033</v>
      </c>
      <c r="F7" s="8">
        <v>18442</v>
      </c>
      <c r="G7">
        <v>18426</v>
      </c>
      <c r="H7" s="11" t="s">
        <v>10</v>
      </c>
    </row>
    <row r="8" spans="2:8">
      <c r="B8" s="1" t="s">
        <v>8</v>
      </c>
      <c r="C8" s="1"/>
      <c r="D8" s="3">
        <v>40502.333333333336</v>
      </c>
      <c r="E8" s="7">
        <v>410.07051830496965</v>
      </c>
      <c r="F8" s="8">
        <v>18524</v>
      </c>
      <c r="G8">
        <v>18507</v>
      </c>
      <c r="H8" s="11" t="s">
        <v>8</v>
      </c>
    </row>
    <row r="9" spans="2:8">
      <c r="B9" s="1" t="s">
        <v>7</v>
      </c>
      <c r="C9" s="1"/>
      <c r="D9" s="3">
        <v>40502.334027777775</v>
      </c>
      <c r="E9" s="7">
        <v>388.30586328292213</v>
      </c>
      <c r="F9" s="8">
        <v>19018</v>
      </c>
      <c r="G9">
        <v>18998</v>
      </c>
      <c r="H9" s="11" t="s">
        <v>7</v>
      </c>
    </row>
    <row r="10" spans="2:8">
      <c r="B10" s="1" t="s">
        <v>6</v>
      </c>
      <c r="C10" s="1"/>
      <c r="D10" s="3">
        <v>40502.34097222222</v>
      </c>
      <c r="E10" s="7">
        <v>398.60109929953347</v>
      </c>
      <c r="F10" s="8">
        <v>18687</v>
      </c>
      <c r="G10">
        <v>18667</v>
      </c>
      <c r="H10" s="11" t="s">
        <v>6</v>
      </c>
    </row>
    <row r="11" spans="2:8">
      <c r="B11" s="1" t="s">
        <v>5</v>
      </c>
      <c r="C11" s="1"/>
      <c r="D11" s="3">
        <v>40502.473611111112</v>
      </c>
      <c r="E11" s="7">
        <v>315.81022494945654</v>
      </c>
      <c r="F11" s="8">
        <v>18844</v>
      </c>
      <c r="G11">
        <v>18819</v>
      </c>
      <c r="H11" s="11" t="s">
        <v>5</v>
      </c>
    </row>
    <row r="12" spans="2:8">
      <c r="B12" s="1" t="s">
        <v>4</v>
      </c>
      <c r="C12" s="1"/>
      <c r="D12" s="3">
        <v>40502.666666666664</v>
      </c>
      <c r="E12" s="7">
        <v>209.78303493638606</v>
      </c>
      <c r="F12" s="8">
        <v>18524</v>
      </c>
      <c r="G12">
        <v>18440</v>
      </c>
      <c r="H12" s="11" t="s">
        <v>4</v>
      </c>
    </row>
    <row r="13" spans="2:8">
      <c r="B13" s="1" t="s">
        <v>3</v>
      </c>
      <c r="C13" s="1"/>
      <c r="D13" s="3">
        <v>40502.847222222219</v>
      </c>
      <c r="E13" s="7">
        <v>94.105417621081131</v>
      </c>
      <c r="F13" s="8">
        <v>18859</v>
      </c>
      <c r="G13">
        <v>18835</v>
      </c>
      <c r="H13" s="11" t="s">
        <v>3</v>
      </c>
    </row>
    <row r="14" spans="2:8">
      <c r="B14" s="1" t="s">
        <v>2</v>
      </c>
      <c r="C14" s="1"/>
      <c r="D14" s="3">
        <v>40502.931250000001</v>
      </c>
      <c r="E14" s="7">
        <v>43.399231706680169</v>
      </c>
      <c r="F14" s="8">
        <v>18736</v>
      </c>
      <c r="G14">
        <v>18726</v>
      </c>
      <c r="H14" s="11" t="s">
        <v>2</v>
      </c>
    </row>
    <row r="15" spans="2:8">
      <c r="B15" s="1" t="s">
        <v>1</v>
      </c>
      <c r="C15" s="1"/>
      <c r="D15" s="3">
        <v>40503.000694444447</v>
      </c>
      <c r="E15" s="7">
        <v>0</v>
      </c>
      <c r="F15" s="8">
        <v>18360</v>
      </c>
      <c r="G15">
        <v>18632</v>
      </c>
      <c r="H15" s="11" t="s">
        <v>1</v>
      </c>
    </row>
    <row r="16" spans="2:8">
      <c r="B16" s="1"/>
      <c r="C16" s="1"/>
      <c r="D16" s="3"/>
      <c r="E16" s="7"/>
      <c r="F16" s="8"/>
      <c r="G16" s="7"/>
    </row>
    <row r="17" spans="2:9">
      <c r="B17" s="1"/>
      <c r="C17" s="1"/>
      <c r="F17" s="9">
        <v>40517.754861111112</v>
      </c>
      <c r="G17" s="12">
        <f>G1</f>
        <v>40517.792361111111</v>
      </c>
    </row>
    <row r="18" spans="2:9">
      <c r="D18" s="3"/>
      <c r="E18" s="1" t="s">
        <v>11</v>
      </c>
      <c r="F18" s="7">
        <f>F2+$E$2</f>
        <v>20414.894216895893</v>
      </c>
      <c r="G18" s="7">
        <f>IF(G2&gt;0,G2+$E$2,"")</f>
        <v>20401.894216895893</v>
      </c>
    </row>
    <row r="19" spans="2:9">
      <c r="D19" s="3"/>
      <c r="E19" s="1" t="s">
        <v>12</v>
      </c>
      <c r="F19" s="7">
        <f>F3+$E$2</f>
        <v>18392.894216895893</v>
      </c>
      <c r="G19" s="7">
        <f>IF(G3&gt;0,G3+$E$2,"")</f>
        <v>18371.894216895893</v>
      </c>
      <c r="H19" s="5"/>
      <c r="I19" s="7"/>
    </row>
    <row r="20" spans="2:9">
      <c r="D20" s="3"/>
      <c r="E20" s="1" t="s">
        <v>9</v>
      </c>
      <c r="F20" s="7">
        <f>F4+$E$2</f>
        <v>21778.894216895893</v>
      </c>
      <c r="G20" s="7">
        <f t="shared" ref="G20:G31" si="0">IF(G4&gt;0,G4+$E$2,"")</f>
        <v>21771.894216895893</v>
      </c>
      <c r="H20" s="5"/>
      <c r="I20" s="7"/>
    </row>
    <row r="21" spans="2:9">
      <c r="D21" s="3"/>
      <c r="E21" s="1" t="s">
        <v>0</v>
      </c>
      <c r="F21" s="7">
        <f>F5+$E$2</f>
        <v>21519.894216895893</v>
      </c>
      <c r="G21" s="7">
        <f t="shared" si="0"/>
        <v>21507.894216895893</v>
      </c>
      <c r="H21" s="5"/>
      <c r="I21" s="7"/>
    </row>
    <row r="22" spans="2:9">
      <c r="D22" s="3"/>
      <c r="E22" s="1" t="s">
        <v>13</v>
      </c>
      <c r="F22" s="7">
        <f>F6+$E$2</f>
        <v>20350.894216895893</v>
      </c>
      <c r="G22" s="7">
        <f t="shared" si="0"/>
        <v>20340.894216895893</v>
      </c>
      <c r="H22" s="5"/>
      <c r="I22" s="7"/>
    </row>
    <row r="23" spans="2:9">
      <c r="D23" s="3"/>
      <c r="E23" s="1" t="s">
        <v>10</v>
      </c>
      <c r="F23" s="7">
        <f>F7+$E$2</f>
        <v>20505.894216895893</v>
      </c>
      <c r="G23" s="7">
        <f t="shared" si="0"/>
        <v>20489.894216895893</v>
      </c>
      <c r="H23" s="5"/>
      <c r="I23" s="7"/>
    </row>
    <row r="24" spans="2:9">
      <c r="D24" s="3"/>
      <c r="E24" s="1" t="s">
        <v>8</v>
      </c>
      <c r="F24" s="7">
        <f>F8+$E$2</f>
        <v>20587.894216895893</v>
      </c>
      <c r="G24" s="7">
        <f t="shared" si="0"/>
        <v>20570.894216895893</v>
      </c>
      <c r="H24" s="5"/>
      <c r="I24" s="7"/>
    </row>
    <row r="25" spans="2:9">
      <c r="D25" s="3"/>
      <c r="E25" s="1" t="s">
        <v>7</v>
      </c>
      <c r="F25" s="7">
        <f>F9+$E$2</f>
        <v>21081.894216895893</v>
      </c>
      <c r="G25" s="7">
        <f t="shared" si="0"/>
        <v>21061.894216895893</v>
      </c>
      <c r="H25" s="5"/>
      <c r="I25" s="7"/>
    </row>
    <row r="26" spans="2:9">
      <c r="D26" s="3"/>
      <c r="E26" s="1" t="s">
        <v>6</v>
      </c>
      <c r="F26" s="7">
        <f>F10+$E$2</f>
        <v>20750.894216895893</v>
      </c>
      <c r="G26" s="7">
        <f t="shared" si="0"/>
        <v>20730.894216895893</v>
      </c>
      <c r="H26" s="5"/>
      <c r="I26" s="7"/>
    </row>
    <row r="27" spans="2:9">
      <c r="D27" s="6"/>
      <c r="E27" s="1" t="s">
        <v>5</v>
      </c>
      <c r="F27" s="7">
        <f>F11+$E$2</f>
        <v>20907.894216895893</v>
      </c>
      <c r="G27" s="7">
        <f t="shared" si="0"/>
        <v>20882.894216895893</v>
      </c>
      <c r="H27" s="5"/>
      <c r="I27" s="7"/>
    </row>
    <row r="28" spans="2:9">
      <c r="D28" s="3"/>
      <c r="E28" s="1" t="s">
        <v>4</v>
      </c>
      <c r="F28" s="7">
        <f>F12+$E$2</f>
        <v>20587.894216895893</v>
      </c>
      <c r="G28" s="7">
        <f t="shared" si="0"/>
        <v>20503.894216895893</v>
      </c>
      <c r="H28" s="5"/>
      <c r="I28" s="7"/>
    </row>
    <row r="29" spans="2:9">
      <c r="D29" s="3"/>
      <c r="E29" s="1" t="s">
        <v>3</v>
      </c>
      <c r="F29" s="7">
        <f>F13+$E$2</f>
        <v>20922.894216895893</v>
      </c>
      <c r="G29" s="7">
        <f t="shared" si="0"/>
        <v>20898.894216895893</v>
      </c>
      <c r="H29" s="5"/>
      <c r="I29" s="7"/>
    </row>
    <row r="30" spans="2:9">
      <c r="D30" s="3"/>
      <c r="E30" s="1" t="s">
        <v>2</v>
      </c>
      <c r="F30" s="7">
        <f>F14+$E$2</f>
        <v>20799.894216895893</v>
      </c>
      <c r="G30" s="7">
        <f t="shared" si="0"/>
        <v>20789.894216895893</v>
      </c>
      <c r="H30" s="5"/>
      <c r="I30" s="7"/>
    </row>
    <row r="31" spans="2:9">
      <c r="D31" s="3"/>
      <c r="E31" s="1" t="s">
        <v>1</v>
      </c>
      <c r="F31" s="7">
        <f>F15+$E$2</f>
        <v>20423.894216895893</v>
      </c>
      <c r="G31" s="7">
        <f t="shared" si="0"/>
        <v>20695.894216895893</v>
      </c>
      <c r="H31" s="5"/>
      <c r="I31" s="7"/>
    </row>
    <row r="32" spans="2:9">
      <c r="D32" s="8"/>
      <c r="E32" s="7"/>
      <c r="F32" s="5"/>
      <c r="G32" s="5"/>
      <c r="H32" s="5"/>
      <c r="I32" s="7"/>
    </row>
    <row r="33" spans="3:7">
      <c r="D33" s="3"/>
      <c r="F33" s="2">
        <v>40517.754861111112</v>
      </c>
      <c r="G33" s="12">
        <v>40517.792361111111</v>
      </c>
    </row>
    <row r="34" spans="3:7" s="7" customFormat="1">
      <c r="C34" s="7">
        <v>1</v>
      </c>
      <c r="D34" s="8"/>
      <c r="E34" s="13" t="s">
        <v>12</v>
      </c>
      <c r="F34" s="7">
        <v>18392.894216895893</v>
      </c>
      <c r="G34" s="7">
        <v>18371.894216895893</v>
      </c>
    </row>
    <row r="35" spans="3:7" s="7" customFormat="1">
      <c r="C35" s="7">
        <v>2</v>
      </c>
      <c r="D35" s="8"/>
      <c r="E35" s="13" t="s">
        <v>13</v>
      </c>
      <c r="F35" s="7">
        <v>20350.894216895893</v>
      </c>
      <c r="G35" s="7">
        <v>20340.894216895893</v>
      </c>
    </row>
    <row r="36" spans="3:7" s="7" customFormat="1">
      <c r="C36" s="7">
        <v>3</v>
      </c>
      <c r="D36" s="8"/>
      <c r="E36" s="13" t="s">
        <v>11</v>
      </c>
      <c r="F36" s="7">
        <v>20414.894216895893</v>
      </c>
      <c r="G36" s="7">
        <v>20401.894216895893</v>
      </c>
    </row>
    <row r="37" spans="3:7" s="7" customFormat="1">
      <c r="C37" s="7">
        <v>4</v>
      </c>
      <c r="D37" s="8"/>
      <c r="E37" s="13" t="s">
        <v>10</v>
      </c>
      <c r="F37" s="7">
        <v>20505.894216895893</v>
      </c>
      <c r="G37" s="7">
        <v>20489.894216895893</v>
      </c>
    </row>
    <row r="38" spans="3:7" s="7" customFormat="1">
      <c r="C38" s="7">
        <v>5</v>
      </c>
      <c r="D38" s="8"/>
      <c r="E38" s="13" t="s">
        <v>4</v>
      </c>
      <c r="F38" s="7">
        <v>20587.894216895893</v>
      </c>
      <c r="G38" s="7">
        <v>20503.894216895893</v>
      </c>
    </row>
    <row r="39" spans="3:7" s="7" customFormat="1">
      <c r="C39" s="7">
        <v>6</v>
      </c>
      <c r="D39" s="8"/>
      <c r="E39" s="13" t="s">
        <v>8</v>
      </c>
      <c r="F39" s="7">
        <v>20587.894216895893</v>
      </c>
      <c r="G39" s="7">
        <v>20570.894216895893</v>
      </c>
    </row>
    <row r="40" spans="3:7" s="7" customFormat="1">
      <c r="C40" s="7">
        <v>7</v>
      </c>
      <c r="D40" s="8"/>
      <c r="E40" s="13" t="s">
        <v>1</v>
      </c>
      <c r="F40" s="7">
        <v>20423.894216895893</v>
      </c>
      <c r="G40" s="7">
        <v>20695.894216895893</v>
      </c>
    </row>
    <row r="41" spans="3:7" s="7" customFormat="1">
      <c r="C41" s="7">
        <v>8</v>
      </c>
      <c r="D41" s="8"/>
      <c r="E41" s="13" t="s">
        <v>6</v>
      </c>
      <c r="F41" s="7">
        <v>20750.894216895893</v>
      </c>
      <c r="G41" s="7">
        <v>20730.894216895893</v>
      </c>
    </row>
    <row r="42" spans="3:7" s="7" customFormat="1">
      <c r="C42" s="7">
        <v>9</v>
      </c>
      <c r="D42" s="8"/>
      <c r="E42" s="13" t="s">
        <v>2</v>
      </c>
      <c r="F42" s="7">
        <v>20799.894216895893</v>
      </c>
      <c r="G42" s="7">
        <v>20789.894216895893</v>
      </c>
    </row>
    <row r="43" spans="3:7" s="7" customFormat="1">
      <c r="C43" s="7">
        <v>10</v>
      </c>
      <c r="D43" s="8"/>
      <c r="E43" s="13" t="s">
        <v>5</v>
      </c>
      <c r="F43" s="7">
        <v>20907.894216895893</v>
      </c>
      <c r="G43" s="7">
        <v>20882.894216895893</v>
      </c>
    </row>
    <row r="44" spans="3:7" s="7" customFormat="1">
      <c r="C44" s="7">
        <v>11</v>
      </c>
      <c r="D44" s="8"/>
      <c r="E44" s="13" t="s">
        <v>3</v>
      </c>
      <c r="F44" s="7">
        <v>20922.894216895893</v>
      </c>
      <c r="G44" s="7">
        <v>20898.894216895893</v>
      </c>
    </row>
    <row r="45" spans="3:7" s="7" customFormat="1">
      <c r="C45" s="7">
        <v>12</v>
      </c>
      <c r="D45" s="8"/>
      <c r="E45" s="13" t="s">
        <v>7</v>
      </c>
      <c r="F45" s="7">
        <v>21081.894216895893</v>
      </c>
      <c r="G45" s="7">
        <v>21061.894216895893</v>
      </c>
    </row>
    <row r="46" spans="3:7" s="7" customFormat="1">
      <c r="C46" s="7">
        <v>13</v>
      </c>
      <c r="D46" s="8"/>
      <c r="E46" s="13" t="s">
        <v>0</v>
      </c>
      <c r="F46" s="7">
        <v>21519.894216895893</v>
      </c>
      <c r="G46" s="7">
        <v>21507.894216895893</v>
      </c>
    </row>
    <row r="47" spans="3:7" s="7" customFormat="1">
      <c r="C47" s="7">
        <v>14</v>
      </c>
      <c r="E47" s="13" t="s">
        <v>9</v>
      </c>
      <c r="F47" s="7">
        <v>21778.894216895893</v>
      </c>
      <c r="G47" s="7">
        <v>21771.894216895893</v>
      </c>
    </row>
    <row r="50" spans="6:7">
      <c r="F50" s="2"/>
      <c r="G50" s="12">
        <f>G33</f>
        <v>40517.792361111111</v>
      </c>
    </row>
    <row r="51" spans="6:7">
      <c r="F51" s="13" t="s">
        <v>12</v>
      </c>
      <c r="G51" s="7">
        <f>F34-G34</f>
        <v>21</v>
      </c>
    </row>
    <row r="52" spans="6:7">
      <c r="F52" s="13" t="s">
        <v>13</v>
      </c>
      <c r="G52" s="7">
        <f t="shared" ref="G52:G64" si="1">F35-G35</f>
        <v>10</v>
      </c>
    </row>
    <row r="53" spans="6:7">
      <c r="F53" s="13" t="s">
        <v>11</v>
      </c>
      <c r="G53" s="7">
        <f t="shared" si="1"/>
        <v>13</v>
      </c>
    </row>
    <row r="54" spans="6:7">
      <c r="F54" s="13" t="s">
        <v>10</v>
      </c>
      <c r="G54" s="7">
        <f t="shared" si="1"/>
        <v>16</v>
      </c>
    </row>
    <row r="55" spans="6:7">
      <c r="F55" s="13" t="s">
        <v>4</v>
      </c>
      <c r="G55" s="7">
        <f t="shared" si="1"/>
        <v>84</v>
      </c>
    </row>
    <row r="56" spans="6:7">
      <c r="F56" s="13" t="s">
        <v>8</v>
      </c>
      <c r="G56" s="7">
        <f t="shared" si="1"/>
        <v>17</v>
      </c>
    </row>
    <row r="57" spans="6:7">
      <c r="F57" s="13" t="s">
        <v>1</v>
      </c>
      <c r="G57" s="7">
        <f t="shared" si="1"/>
        <v>-272</v>
      </c>
    </row>
    <row r="58" spans="6:7">
      <c r="F58" s="13" t="s">
        <v>6</v>
      </c>
      <c r="G58" s="7">
        <f t="shared" si="1"/>
        <v>20</v>
      </c>
    </row>
    <row r="59" spans="6:7">
      <c r="F59" s="13" t="s">
        <v>2</v>
      </c>
      <c r="G59" s="7">
        <f t="shared" si="1"/>
        <v>10</v>
      </c>
    </row>
    <row r="60" spans="6:7">
      <c r="F60" s="13" t="s">
        <v>5</v>
      </c>
      <c r="G60" s="7">
        <f t="shared" si="1"/>
        <v>25</v>
      </c>
    </row>
    <row r="61" spans="6:7">
      <c r="F61" s="13" t="s">
        <v>3</v>
      </c>
      <c r="G61" s="7">
        <f t="shared" si="1"/>
        <v>24</v>
      </c>
    </row>
    <row r="62" spans="6:7">
      <c r="F62" s="13" t="s">
        <v>7</v>
      </c>
      <c r="G62" s="7">
        <f t="shared" si="1"/>
        <v>20</v>
      </c>
    </row>
    <row r="63" spans="6:7">
      <c r="F63" s="13" t="s">
        <v>0</v>
      </c>
      <c r="G63" s="7">
        <f t="shared" si="1"/>
        <v>12</v>
      </c>
    </row>
    <row r="64" spans="6:7">
      <c r="F64" s="13" t="s">
        <v>9</v>
      </c>
      <c r="G64" s="7">
        <f t="shared" si="1"/>
        <v>7</v>
      </c>
    </row>
    <row r="65" spans="7:7">
      <c r="G65" s="7"/>
    </row>
    <row r="66" spans="7:7">
      <c r="G66" s="7"/>
    </row>
  </sheetData>
  <sortState ref="D34:G47">
    <sortCondition ref="G34:G4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2010-12-05T17:25:00Z</dcterms:created>
  <dcterms:modified xsi:type="dcterms:W3CDTF">2010-12-05T19:11:48Z</dcterms:modified>
</cp:coreProperties>
</file>